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e281e23af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122bb64f6a3f4943"/>
    <x:sheet xmlns:r="http://schemas.openxmlformats.org/officeDocument/2006/relationships" name="Item register" sheetId="2" r:id="R3d2208942b2c49f6"/>
    <x:sheet xmlns:r="http://schemas.openxmlformats.org/officeDocument/2006/relationships" name="Quote comparison" sheetId="3" r:id="R08fce619cbdf4acd"/>
    <x:sheet xmlns:r="http://schemas.openxmlformats.org/officeDocument/2006/relationships" name="Receiving log" sheetId="4" r:id="R188808ea709b4d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#,##0.00;[Red](#,##0.00);0.00"/>
    <x:numFmt numFmtId="203" formatCode="0;[Red](0);0"/>
  </x:numFmts>
  <x:fonts count="7">
    <x:font>
      <x:sz val="11"/>
      <x:name val="Carlito"/>
    </x:font>
    <x:font>
      <x:sz val="11"/>
      <x:color rgb="FF292923"/>
      <x:name val="Arial"/>
    </x:font>
    <x:font>
      <x:b/>
      <x:sz val="16"/>
      <x:color rgb="FF292923"/>
      <x:name val="Arial"/>
    </x:font>
    <x:font>
      <x:i/>
      <x:sz val="11"/>
      <x:color rgb="FF68665C"/>
      <x:name val="Arial"/>
    </x:font>
    <x:font>
      <x:sz val="11"/>
      <x:color rgb="FF68665C"/>
      <x:name val="Arial"/>
    </x:font>
    <x:font>
      <x:b/>
      <x:sz val="11"/>
      <x:color rgb="FFFFFFFF"/>
      <x:name val="Arial"/>
    </x:font>
    <x:font>
      <x:b/>
      <x:sz val="11"/>
      <x:color rgb="FF29292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2923"/>
      </x:patternFill>
    </x:fill>
    <x:fill>
      <x:patternFill patternType="solid">
        <x:fgColor rgb="FFFFF4D6"/>
      </x:patternFill>
    </x:fill>
    <x:fill>
      <x:patternFill patternType="solid">
        <x:fgColor rgb="FFF5F2E9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2" fontId="6" fillId="4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C230F"/>
      </x:font>
      <x:fill>
        <x:patternFill patternType="solid">
          <x:bgColor rgb="FFFCE4D6"/>
        </x:patternFill>
      </x:fill>
    </x:dxf>
    <x:dxf>
      <x:font>
        <x:color rgb="FF9C230F"/>
      </x:font>
      <x:fill>
        <x:patternFill patternType="solid">
          <x:bgColor rgb="FFFCE4D6"/>
        </x:patternFill>
      </x:fill>
    </x:dxf>
    <x:dxf>
      <x:font>
        <x:b/>
        <x:color rgb="FF9C230F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9059f41604996" /><Relationship Type="http://schemas.openxmlformats.org/officeDocument/2006/relationships/theme" Target="/xl/theme/theme1.xml" Id="R52cb2feb52b848be" /><Relationship Type="http://schemas.openxmlformats.org/officeDocument/2006/relationships/sharedStrings" Target="/xl/sharedStrings.xml" Id="R5ccbccefdfb043bb" /><Relationship Type="http://schemas.openxmlformats.org/officeDocument/2006/relationships/worksheet" Target="/xl/worksheets/sheet1.xml" Id="R122bb64f6a3f4943" /><Relationship Type="http://schemas.openxmlformats.org/officeDocument/2006/relationships/worksheet" Target="/xl/worksheets/sheet2.xml" Id="R3d2208942b2c49f6" /><Relationship Type="http://schemas.openxmlformats.org/officeDocument/2006/relationships/worksheet" Target="/xl/worksheets/sheet3.xml" Id="R08fce619cbdf4acd" /><Relationship Type="http://schemas.openxmlformats.org/officeDocument/2006/relationships/worksheet" Target="/xl/worksheets/sheet4.xml" Id="R188808ea709b4d01" /></Relationships>
</file>

<file path=xl/tables/table1.xml><?xml version="1.0" encoding="utf-8"?>
<x:table xmlns:x="http://schemas.openxmlformats.org/spreadsheetml/2006/main" id="1" name="ProcurementChecks" displayName="ProcurementChecks" ref="A6:H30" headerRowCount="1" totalsRowCount="0" totalsRowShown="0">
  <x:tableColumns count="8">
    <x:tableColumn id="1" name="Stage"/>
    <x:tableColumn id="2" name="Check"/>
    <x:tableColumn id="3" name="Evidence to collect"/>
    <x:tableColumn id="4" name="Owner"/>
    <x:tableColumn id="5" name="Due date"/>
    <x:tableColumn id="6" name="Status"/>
    <x:tableColumn id="7" name="Evidence link / file"/>
    <x:tableColumn id="8" name="Notes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FfeItems" displayName="FfeItems" ref="A6:N26" headerRowCount="1" totalsRowCount="0" totalsRowShown="0">
  <x:tableColumns count="14">
    <x:tableColumn id="1" name="Item ID"/>
    <x:tableColumn id="2" name="Area / room type"/>
    <x:tableColumn id="3" name="Item description"/>
    <x:tableColumn id="4" name="Spec / drawing revision"/>
    <x:tableColumn id="5" name="Dimensions + units"/>
    <x:tableColumn id="6" name="Material / finish"/>
    <x:tableColumn id="7" name="Quantity"/>
    <x:tableColumn id="8" name="Unit"/>
    <x:tableColumn id="9" name="Supplier"/>
    <x:tableColumn id="10" name="Production days"/>
    <x:tableColumn id="11" name="Release trigger"/>
    <x:tableColumn id="12" name="Required on-site"/>
    <x:tableColumn id="13" name="Approval / open issue"/>
    <x:tableColumn id="14" name="Evidence link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ReceivingRecords" displayName="ReceivingRecords" ref="A6:K26" headerRowCount="1" totalsRowCount="0" totalsRowShown="0">
  <x:tableColumns count="11">
    <x:tableColumn id="1" name="Item ID / area"/>
    <x:tableColumn id="2" name="Ordered qty"/>
    <x:tableColumn id="3" name="Received qty"/>
    <x:tableColumn id="4" name="Accepted qty"/>
    <x:tableColumn id="5" name="Still to receive"/>
    <x:tableColumn id="6" name="Awaiting acceptance"/>
    <x:tableColumn id="7" name="Issue / corrective action"/>
    <x:tableColumn id="8" name="Action owner"/>
    <x:tableColumn id="9" name="Due date"/>
    <x:tableColumn id="10" name="Evidence link / file"/>
    <x:tableColumn id="11" name="Acceptance statu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64244149aa7483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6cbf77c0db14a0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90c6a0de2e04cc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35" hidden="0" customWidth="1"/>
    <x:col min="3" max="3" width="39" hidden="0" customWidth="1"/>
    <x:col min="4" max="4" width="20" hidden="0" customWidth="1"/>
    <x:col min="5" max="5" width="15" hidden="0" customWidth="1"/>
    <x:col min="6" max="6" width="19" hidden="0" customWidth="1"/>
    <x:col min="7" max="7" width="30" hidden="0" customWidth="1"/>
    <x:col min="8" max="8" width="35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3" t="str">
        <x:v>Hotel FF&amp;E procurement checklist</x:v>
      </x:c>
      <x:c r="B2" s="2"/>
      <x:c r="C2" s="2"/>
      <x:c r="D2" s="2"/>
      <x:c r="E2" s="2"/>
      <x:c r="F2" s="2"/>
      <x:c r="G2" s="2"/>
      <x:c r="H2" s="2"/>
    </x:row>
    <x:row r="3" ht="28" customHeight="1">
      <x:c r="A3" s="4" t="str">
        <x:v>Assign an owner and due date. Mark Complete only when the evidence is recorded; explain N/A in Notes.</x:v>
      </x:c>
      <x:c r="B3" s="2"/>
      <x:c r="C3" s="2"/>
      <x:c r="D3" s="2"/>
      <x:c r="E3" s="2"/>
      <x:c r="F3" s="2"/>
      <x:c r="G3" s="2"/>
      <x:c r="H3" s="2"/>
    </x:row>
    <x:row r="4" ht="28" customHeight="1">
      <x:c r="A4" s="5" t="str">
        <x:v>Plan to Source | 19 September 2026 | Amber cells are editable. Replace fictional examples.</x:v>
      </x:c>
      <x:c r="B4" s="2"/>
      <x:c r="C4" s="2"/>
      <x:c r="D4" s="2"/>
      <x:c r="E4" s="2"/>
      <x:c r="F4" s="2"/>
      <x:c r="G4" s="2"/>
      <x:c r="H4" s="2"/>
    </x:row>
    <x:row r="5" ht="28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9" t="str">
        <x:v>Stage</x:v>
      </x:c>
      <x:c r="B6" s="9" t="str">
        <x:v>Check</x:v>
      </x:c>
      <x:c r="C6" s="9" t="str">
        <x:v>Evidence to collect</x:v>
      </x:c>
      <x:c r="D6" s="9" t="str">
        <x:v>Owner</x:v>
      </x:c>
      <x:c r="E6" s="9" t="str">
        <x:v>Due date</x:v>
      </x:c>
      <x:c r="F6" s="9" t="str">
        <x:v>Status</x:v>
      </x:c>
      <x:c r="G6" s="9" t="str">
        <x:v>Evidence link / file</x:v>
      </x:c>
      <x:c r="H6" s="9" t="str">
        <x:v>Notes</x:v>
      </x:c>
    </x:row>
    <x:row r="7" ht="66" customHeight="1">
      <x:c r="A7" s="10" t="str">
        <x:v>1. Define scope and decision owners</x:v>
      </x:c>
      <x:c r="B7" s="10" t="str">
        <x:v>Confirm the room and area schedule</x:v>
      </x:c>
      <x:c r="C7" s="10" t="str">
        <x:v>Approved room and area schedule</x:v>
      </x:c>
      <x:c r="D7" s="11"/>
      <x:c r="E7" s="12"/>
      <x:c r="F7" s="11" t="str">
        <x:v>Not started</x:v>
      </x:c>
      <x:c r="G7" s="11"/>
      <x:c r="H7" s="11"/>
    </x:row>
    <x:row r="8" ht="66" customHeight="1">
      <x:c r="A8" s="10" t="str">
        <x:v>1. Define scope and decision owners</x:v>
      </x:c>
      <x:c r="B8" s="10" t="str">
        <x:v>Assign the scope boundaries</x:v>
      </x:c>
      <x:c r="C8" s="10" t="str">
        <x:v>Scope matrix with exclusions</x:v>
      </x:c>
      <x:c r="D8" s="11"/>
      <x:c r="E8" s="12"/>
      <x:c r="F8" s="11" t="str">
        <x:v>Not started</x:v>
      </x:c>
      <x:c r="G8" s="11"/>
      <x:c r="H8" s="11"/>
    </x:row>
    <x:row r="9" ht="66" customHeight="1">
      <x:c r="A9" s="10" t="str">
        <x:v>1. Define scope and decision owners</x:v>
      </x:c>
      <x:c r="B9" s="10" t="str">
        <x:v>Name the approvers</x:v>
      </x:c>
      <x:c r="C9" s="10" t="str">
        <x:v>Decision owner and backup for each gate</x:v>
      </x:c>
      <x:c r="D9" s="11"/>
      <x:c r="E9" s="12"/>
      <x:c r="F9" s="11" t="str">
        <x:v>Not started</x:v>
      </x:c>
      <x:c r="G9" s="11"/>
      <x:c r="H9" s="11"/>
    </x:row>
    <x:row r="10" ht="66" customHeight="1">
      <x:c r="A10" s="10" t="str">
        <x:v>1. Define scope and decision owners</x:v>
      </x:c>
      <x:c r="B10" s="10" t="str">
        <x:v>Set budget and required dates</x:v>
      </x:c>
      <x:c r="C10" s="10" t="str">
        <x:v>Budget basis and phased delivery brief</x:v>
      </x:c>
      <x:c r="D10" s="11"/>
      <x:c r="E10" s="12"/>
      <x:c r="F10" s="11" t="str">
        <x:v>Not started</x:v>
      </x:c>
      <x:c r="G10" s="11"/>
      <x:c r="H10" s="11"/>
    </x:row>
    <x:row r="11" ht="66" customHeight="1">
      <x:c r="A11" s="10" t="str">
        <x:v>2. Build an item register suppliers can quote</x:v>
      </x:c>
      <x:c r="B11" s="10" t="str">
        <x:v>Reconcile quantities</x:v>
      </x:c>
      <x:c r="C11" s="10" t="str">
        <x:v>Quantity take-off linked to room types</x:v>
      </x:c>
      <x:c r="D11" s="11"/>
      <x:c r="E11" s="12"/>
      <x:c r="F11" s="11" t="str">
        <x:v>Not started</x:v>
      </x:c>
      <x:c r="G11" s="11"/>
      <x:c r="H11" s="11"/>
    </x:row>
    <x:row r="12" ht="66" customHeight="1">
      <x:c r="A12" s="10" t="str">
        <x:v>2. Build an item register suppliers can quote</x:v>
      </x:c>
      <x:c r="B12" s="10" t="str">
        <x:v>Issue controlled specifications</x:v>
      </x:c>
      <x:c r="C12" s="10" t="str">
        <x:v>Dated specification and drawing set</x:v>
      </x:c>
      <x:c r="D12" s="11"/>
      <x:c r="E12" s="12"/>
      <x:c r="F12" s="11" t="str">
        <x:v>Not started</x:v>
      </x:c>
      <x:c r="G12" s="11"/>
      <x:c r="H12" s="11"/>
    </x:row>
    <x:row r="13" ht="66" customHeight="1">
      <x:c r="A13" s="10" t="str">
        <x:v>2. Build an item register suppliers can quote</x:v>
      </x:c>
      <x:c r="B13" s="10" t="str">
        <x:v>Define project performance requirements</x:v>
      </x:c>
      <x:c r="C13" s="10" t="str">
        <x:v>Project-specific requirements and evidence list</x:v>
      </x:c>
      <x:c r="D13" s="11"/>
      <x:c r="E13" s="12"/>
      <x:c r="F13" s="11" t="str">
        <x:v>Not started</x:v>
      </x:c>
      <x:c r="G13" s="11"/>
      <x:c r="H13" s="11"/>
    </x:row>
    <x:row r="14" ht="66" customHeight="1">
      <x:c r="A14" s="10" t="str">
        <x:v>2. Build an item register suppliers can quote</x:v>
      </x:c>
      <x:c r="B14" s="10" t="str">
        <x:v>Confirm physical fit</x:v>
      </x:c>
      <x:c r="C14" s="10" t="str">
        <x:v>Interface and access review</x:v>
      </x:c>
      <x:c r="D14" s="11"/>
      <x:c r="E14" s="12"/>
      <x:c r="F14" s="11" t="str">
        <x:v>Not started</x:v>
      </x:c>
      <x:c r="G14" s="11"/>
      <x:c r="H14" s="11"/>
    </x:row>
    <x:row r="15" ht="66" customHeight="1">
      <x:c r="A15" s="10" t="str">
        <x:v>3. Compare complete quotations</x:v>
      </x:c>
      <x:c r="B15" s="10" t="str">
        <x:v>Send the same RFQ pack</x:v>
      </x:c>
      <x:c r="C15" s="10" t="str">
        <x:v>RFQ issue register</x:v>
      </x:c>
      <x:c r="D15" s="11"/>
      <x:c r="E15" s="12"/>
      <x:c r="F15" s="11" t="str">
        <x:v>Not started</x:v>
      </x:c>
      <x:c r="G15" s="11"/>
      <x:c r="H15" s="11"/>
    </x:row>
    <x:row r="16" ht="66" customHeight="1">
      <x:c r="A16" s="10" t="str">
        <x:v>3. Compare complete quotations</x:v>
      </x:c>
      <x:c r="B16" s="10" t="str">
        <x:v>Normalize the cost basis</x:v>
      </x:c>
      <x:c r="C16" s="10" t="str">
        <x:v>Quote comparison with explicit exclusions</x:v>
      </x:c>
      <x:c r="D16" s="11"/>
      <x:c r="E16" s="12"/>
      <x:c r="F16" s="11" t="str">
        <x:v>Not started</x:v>
      </x:c>
      <x:c r="G16" s="11"/>
      <x:c r="H16" s="11"/>
    </x:row>
    <x:row r="17" ht="66" customHeight="1">
      <x:c r="A17" s="10" t="str">
        <x:v>3. Compare complete quotations</x:v>
      </x:c>
      <x:c r="B17" s="10" t="str">
        <x:v>Confirm lead-time triggers</x:v>
      </x:c>
      <x:c r="C17" s="10" t="str">
        <x:v>Written lead time and release conditions</x:v>
      </x:c>
      <x:c r="D17" s="11"/>
      <x:c r="E17" s="12"/>
      <x:c r="F17" s="11" t="str">
        <x:v>Not started</x:v>
      </x:c>
      <x:c r="G17" s="11"/>
      <x:c r="H17" s="11"/>
    </x:row>
    <x:row r="18" ht="66" customHeight="1">
      <x:c r="A18" s="10" t="str">
        <x:v>3. Compare complete quotations</x:v>
      </x:c>
      <x:c r="B18" s="10" t="str">
        <x:v>Record supplier exceptions</x:v>
      </x:c>
      <x:c r="C18" s="10" t="str">
        <x:v>Clarifications log and award decision</x:v>
      </x:c>
      <x:c r="D18" s="11"/>
      <x:c r="E18" s="12"/>
      <x:c r="F18" s="11" t="str">
        <x:v>Not started</x:v>
      </x:c>
      <x:c r="G18" s="11"/>
      <x:c r="H18" s="11"/>
    </x:row>
    <x:row r="19" ht="66" customHeight="1">
      <x:c r="A19" s="10" t="str">
        <x:v>4. Approve samples and release the order</x:v>
      </x:c>
      <x:c r="B19" s="10" t="str">
        <x:v>Review samples and mock-ups</x:v>
      </x:c>
      <x:c r="C19" s="10" t="str">
        <x:v>Sample or mock-up approval record</x:v>
      </x:c>
      <x:c r="D19" s="11"/>
      <x:c r="E19" s="12"/>
      <x:c r="F19" s="11" t="str">
        <x:v>Not started</x:v>
      </x:c>
      <x:c r="G19" s="11"/>
      <x:c r="H19" s="11"/>
    </x:row>
    <x:row r="20" ht="66" customHeight="1">
      <x:c r="A20" s="10" t="str">
        <x:v>4. Approve samples and release the order</x:v>
      </x:c>
      <x:c r="B20" s="10" t="str">
        <x:v>Close design changes</x:v>
      </x:c>
      <x:c r="C20" s="10" t="str">
        <x:v>Approved revision and change log</x:v>
      </x:c>
      <x:c r="D20" s="11"/>
      <x:c r="E20" s="12"/>
      <x:c r="F20" s="11" t="str">
        <x:v>Not started</x:v>
      </x:c>
      <x:c r="G20" s="11"/>
      <x:c r="H20" s="11"/>
    </x:row>
    <x:row r="21" ht="66" customHeight="1">
      <x:c r="A21" s="10" t="str">
        <x:v>4. Approve samples and release the order</x:v>
      </x:c>
      <x:c r="B21" s="10" t="str">
        <x:v>Confirm the purchase order</x:v>
      </x:c>
      <x:c r="C21" s="10" t="str">
        <x:v>Approved PO and supplier acknowledgement</x:v>
      </x:c>
      <x:c r="D21" s="11"/>
      <x:c r="E21" s="12"/>
      <x:c r="F21" s="11" t="str">
        <x:v>Not started</x:v>
      </x:c>
      <x:c r="G21" s="11"/>
      <x:c r="H21" s="11"/>
    </x:row>
    <x:row r="22" ht="66" customHeight="1">
      <x:c r="A22" s="10" t="str">
        <x:v>4. Approve samples and release the order</x:v>
      </x:c>
      <x:c r="B22" s="10" t="str">
        <x:v>Record production release</x:v>
      </x:c>
      <x:c r="C22" s="10" t="str">
        <x:v>Written release confirmation</x:v>
      </x:c>
      <x:c r="D22" s="11"/>
      <x:c r="E22" s="12"/>
      <x:c r="F22" s="11" t="str">
        <x:v>Not started</x:v>
      </x:c>
      <x:c r="G22" s="11"/>
      <x:c r="H22" s="11"/>
    </x:row>
    <x:row r="23" ht="66" customHeight="1">
      <x:c r="A23" s="10" t="str">
        <x:v>5. Track production and prepare delivery</x:v>
      </x:c>
      <x:c r="B23" s="10" t="str">
        <x:v>Track supplier milestones</x:v>
      </x:c>
      <x:c r="C23" s="10" t="str">
        <x:v>Production tracker and exception log</x:v>
      </x:c>
      <x:c r="D23" s="11"/>
      <x:c r="E23" s="12"/>
      <x:c r="F23" s="11" t="str">
        <x:v>Not started</x:v>
      </x:c>
      <x:c r="G23" s="11"/>
      <x:c r="H23" s="11"/>
    </x:row>
    <x:row r="24" ht="66" customHeight="1">
      <x:c r="A24" s="10" t="str">
        <x:v>5. Track production and prepare delivery</x:v>
      </x:c>
      <x:c r="B24" s="10" t="str">
        <x:v>Plan inspection and corrections</x:v>
      </x:c>
      <x:c r="C24" s="10" t="str">
        <x:v>Inspection report and closed corrective actions</x:v>
      </x:c>
      <x:c r="D24" s="11"/>
      <x:c r="E24" s="12"/>
      <x:c r="F24" s="11" t="str">
        <x:v>Not started</x:v>
      </x:c>
      <x:c r="G24" s="11"/>
      <x:c r="H24" s="11"/>
    </x:row>
    <x:row r="25" ht="66" customHeight="1">
      <x:c r="A25" s="10" t="str">
        <x:v>5. Track production and prepare delivery</x:v>
      </x:c>
      <x:c r="B25" s="10" t="str">
        <x:v>Confirm packing and shipping scope</x:v>
      </x:c>
      <x:c r="C25" s="10" t="str">
        <x:v>Packing plan and shipment document register</x:v>
      </x:c>
      <x:c r="D25" s="11"/>
      <x:c r="E25" s="12"/>
      <x:c r="F25" s="11" t="str">
        <x:v>Not started</x:v>
      </x:c>
      <x:c r="G25" s="11"/>
      <x:c r="H25" s="11"/>
    </x:row>
    <x:row r="26" ht="66" customHeight="1">
      <x:c r="A26" s="10" t="str">
        <x:v>5. Track production and prepare delivery</x:v>
      </x:c>
      <x:c r="B26" s="10" t="str">
        <x:v>Verify site readiness</x:v>
      </x:c>
      <x:c r="C26" s="10" t="str">
        <x:v>Site readiness confirmation</x:v>
      </x:c>
      <x:c r="D26" s="11"/>
      <x:c r="E26" s="12"/>
      <x:c r="F26" s="11" t="str">
        <x:v>Not started</x:v>
      </x:c>
      <x:c r="G26" s="11"/>
      <x:c r="H26" s="11"/>
    </x:row>
    <x:row r="27" ht="66" customHeight="1">
      <x:c r="A27" s="10" t="str">
        <x:v>6. Receive, inspect and close the handover</x:v>
      </x:c>
      <x:c r="B27" s="10" t="str">
        <x:v>Count and identify deliveries</x:v>
      </x:c>
      <x:c r="C27" s="10" t="str">
        <x:v>Receiving record with dated photographs</x:v>
      </x:c>
      <x:c r="D27" s="11"/>
      <x:c r="E27" s="12"/>
      <x:c r="F27" s="11" t="str">
        <x:v>Not started</x:v>
      </x:c>
      <x:c r="G27" s="11"/>
      <x:c r="H27" s="11"/>
    </x:row>
    <x:row r="28" ht="66" customHeight="1">
      <x:c r="A28" s="10" t="str">
        <x:v>6. Receive, inspect and close the handover</x:v>
      </x:c>
      <x:c r="B28" s="10" t="str">
        <x:v>Log damage and shortages</x:v>
      </x:c>
      <x:c r="C28" s="10" t="str">
        <x:v>Defect and shortage log</x:v>
      </x:c>
      <x:c r="D28" s="11"/>
      <x:c r="E28" s="12"/>
      <x:c r="F28" s="11" t="str">
        <x:v>Not started</x:v>
      </x:c>
      <x:c r="G28" s="11"/>
      <x:c r="H28" s="11"/>
    </x:row>
    <x:row r="29" ht="66" customHeight="1">
      <x:c r="A29" s="10" t="str">
        <x:v>6. Receive, inspect and close the handover</x:v>
      </x:c>
      <x:c r="B29" s="10" t="str">
        <x:v>Verify installed condition</x:v>
      </x:c>
      <x:c r="C29" s="10" t="str">
        <x:v>Room-by-room punch list</x:v>
      </x:c>
      <x:c r="D29" s="11"/>
      <x:c r="E29" s="12"/>
      <x:c r="F29" s="11" t="str">
        <x:v>Not started</x:v>
      </x:c>
      <x:c r="G29" s="11"/>
      <x:c r="H29" s="11"/>
    </x:row>
    <x:row r="30" ht="66" customHeight="1">
      <x:c r="A30" s="10" t="str">
        <x:v>6. Receive, inspect and close the handover</x:v>
      </x:c>
      <x:c r="B30" s="10" t="str">
        <x:v>Complete the handover pack</x:v>
      </x:c>
      <x:c r="C30" s="10" t="str">
        <x:v>Handover register and acceptance record</x:v>
      </x:c>
      <x:c r="D30" s="11"/>
      <x:c r="E30" s="12"/>
      <x:c r="F30" s="11" t="str">
        <x:v>Not started</x:v>
      </x:c>
      <x:c r="G30" s="11"/>
      <x:c r="H30" s="11"/>
    </x:row>
  </x:sheetData>
  <x:conditionalFormatting sqref="F7:F30">
    <x:cfRule type="containsText" dxfId="0" priority="1" operator="containsText" text="Blocked"/>
  </x:conditionalFormatting>
  <x:dataValidations count="1">
    <x:dataValidation type="list" sqref="F7:F30">
      <x:formula1>"Not started,In progress,Blocked,Complete,N/A"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64244149aa7483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36" hidden="0" customWidth="1"/>
    <x:col min="4" max="4" width="30" hidden="0" customWidth="1"/>
    <x:col min="5" max="5" width="33" hidden="0" customWidth="1"/>
    <x:col min="6" max="6" width="29" hidden="0" customWidth="1"/>
    <x:col min="7" max="7" width="13" hidden="0" customWidth="1"/>
    <x:col min="8" max="8" width="12" hidden="0" customWidth="1"/>
    <x:col min="9" max="9" width="22" hidden="0" customWidth="1"/>
    <x:col min="10" max="10" width="16" hidden="0" customWidth="1"/>
    <x:col min="11" max="11" width="34" hidden="0" customWidth="1"/>
    <x:col min="12" max="12" width="18" hidden="0" customWidth="1"/>
    <x:col min="13" max="13" width="35" hidden="0" customWidth="1"/>
    <x:col min="14" max="14" width="35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4" customHeight="1">
      <x:c r="A2" s="3" t="str">
        <x:v>FF&amp;E item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8" customHeight="1">
      <x:c r="A3" s="4" t="str">
        <x:v>One line per item, room type and specification revision. Use quantities confirmed by the project team.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8" customHeight="1">
      <x:c r="A4" s="5" t="str">
        <x:v>Plan to Source | 19 September 2026 | Amber cells are editable. Replace fictional examples.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42" customHeight="1">
      <x:c r="A6" s="9" t="str">
        <x:v>Item ID</x:v>
      </x:c>
      <x:c r="B6" s="9" t="str">
        <x:v>Area / room type</x:v>
      </x:c>
      <x:c r="C6" s="9" t="str">
        <x:v>Item description</x:v>
      </x:c>
      <x:c r="D6" s="9" t="str">
        <x:v>Spec / drawing revision</x:v>
      </x:c>
      <x:c r="E6" s="9" t="str">
        <x:v>Dimensions + units</x:v>
      </x:c>
      <x:c r="F6" s="9" t="str">
        <x:v>Material / finish</x:v>
      </x:c>
      <x:c r="G6" s="9" t="str">
        <x:v>Quantity</x:v>
      </x:c>
      <x:c r="H6" s="9" t="str">
        <x:v>Unit</x:v>
      </x:c>
      <x:c r="I6" s="9" t="str">
        <x:v>Supplier</x:v>
      </x:c>
      <x:c r="J6" s="9" t="str">
        <x:v>Production days</x:v>
      </x:c>
      <x:c r="K6" s="9" t="str">
        <x:v>Release trigger</x:v>
      </x:c>
      <x:c r="L6" s="9" t="str">
        <x:v>Required on-site</x:v>
      </x:c>
      <x:c r="M6" s="9" t="str">
        <x:v>Approval / open issue</x:v>
      </x:c>
      <x:c r="N6" s="9" t="str">
        <x:v>Evidence link</x:v>
      </x:c>
    </x:row>
    <x:row r="7" ht="55" customHeight="1">
      <x:c r="A7" s="11" t="str">
        <x:v>EXAMPLE-CH01</x:v>
      </x:c>
      <x:c r="B7" s="11" t="str">
        <x:v>King room</x:v>
      </x:c>
      <x:c r="C7" s="11" t="str">
        <x:v>Desk chair — fictional example</x:v>
      </x:c>
      <x:c r="D7" s="11" t="str">
        <x:v>Drawing CH01 / Rev A</x:v>
      </x:c>
      <x:c r="E7" s="11" t="str">
        <x:v>520 W × 550 D × 820 H mm</x:v>
      </x:c>
      <x:c r="F7" s="11" t="str">
        <x:v>Finish F01; fabric U01</x:v>
      </x:c>
      <x:c r="G7" s="14" t="n">
        <x:v>40</x:v>
      </x:c>
      <x:c r="H7" s="11" t="str">
        <x:v>each</x:v>
      </x:c>
      <x:c r="I7" s="11" t="str">
        <x:v>Supplier A</x:v>
      </x:c>
      <x:c r="J7" s="14"/>
      <x:c r="K7" s="11" t="str">
        <x:v>Drawing + sample + deposit</x:v>
      </x:c>
      <x:c r="L7" s="12"/>
      <x:c r="M7" s="11" t="str">
        <x:v>Confirm upholstery sample</x:v>
      </x:c>
      <x:c r="N7" s="11" t="str">
        <x:v>Replace with project drawing link</x:v>
      </x:c>
    </x:row>
    <x:row r="8" ht="55" customHeight="1">
      <x:c r="A8" s="11"/>
      <x:c r="B8" s="11"/>
      <x:c r="C8" s="11"/>
      <x:c r="D8" s="11"/>
      <x:c r="E8" s="11"/>
      <x:c r="F8" s="11"/>
      <x:c r="G8" s="14"/>
      <x:c r="H8" s="11"/>
      <x:c r="I8" s="11"/>
      <x:c r="J8" s="14"/>
      <x:c r="K8" s="11"/>
      <x:c r="L8" s="12"/>
      <x:c r="M8" s="11"/>
      <x:c r="N8" s="11"/>
    </x:row>
    <x:row r="9" ht="55" customHeight="1">
      <x:c r="A9" s="11"/>
      <x:c r="B9" s="11"/>
      <x:c r="C9" s="11"/>
      <x:c r="D9" s="11"/>
      <x:c r="E9" s="11"/>
      <x:c r="F9" s="11"/>
      <x:c r="G9" s="14"/>
      <x:c r="H9" s="11"/>
      <x:c r="I9" s="11"/>
      <x:c r="J9" s="14"/>
      <x:c r="K9" s="11"/>
      <x:c r="L9" s="12"/>
      <x:c r="M9" s="11"/>
      <x:c r="N9" s="11"/>
    </x:row>
    <x:row r="10" ht="55" customHeight="1">
      <x:c r="A10" s="11"/>
      <x:c r="B10" s="11"/>
      <x:c r="C10" s="11"/>
      <x:c r="D10" s="11"/>
      <x:c r="E10" s="11"/>
      <x:c r="F10" s="11"/>
      <x:c r="G10" s="14"/>
      <x:c r="H10" s="11"/>
      <x:c r="I10" s="11"/>
      <x:c r="J10" s="14"/>
      <x:c r="K10" s="11"/>
      <x:c r="L10" s="12"/>
      <x:c r="M10" s="11"/>
      <x:c r="N10" s="11"/>
    </x:row>
    <x:row r="11" ht="55" customHeight="1">
      <x:c r="A11" s="11"/>
      <x:c r="B11" s="11"/>
      <x:c r="C11" s="11"/>
      <x:c r="D11" s="11"/>
      <x:c r="E11" s="11"/>
      <x:c r="F11" s="11"/>
      <x:c r="G11" s="14"/>
      <x:c r="H11" s="11"/>
      <x:c r="I11" s="11"/>
      <x:c r="J11" s="14"/>
      <x:c r="K11" s="11"/>
      <x:c r="L11" s="12"/>
      <x:c r="M11" s="11"/>
      <x:c r="N11" s="11"/>
    </x:row>
    <x:row r="12" ht="55" customHeight="1">
      <x:c r="A12" s="11"/>
      <x:c r="B12" s="11"/>
      <x:c r="C12" s="11"/>
      <x:c r="D12" s="11"/>
      <x:c r="E12" s="11"/>
      <x:c r="F12" s="11"/>
      <x:c r="G12" s="14"/>
      <x:c r="H12" s="11"/>
      <x:c r="I12" s="11"/>
      <x:c r="J12" s="14"/>
      <x:c r="K12" s="11"/>
      <x:c r="L12" s="12"/>
      <x:c r="M12" s="11"/>
      <x:c r="N12" s="11"/>
    </x:row>
    <x:row r="13" ht="55" customHeight="1">
      <x:c r="A13" s="11"/>
      <x:c r="B13" s="11"/>
      <x:c r="C13" s="11"/>
      <x:c r="D13" s="11"/>
      <x:c r="E13" s="11"/>
      <x:c r="F13" s="11"/>
      <x:c r="G13" s="14"/>
      <x:c r="H13" s="11"/>
      <x:c r="I13" s="11"/>
      <x:c r="J13" s="14"/>
      <x:c r="K13" s="11"/>
      <x:c r="L13" s="12"/>
      <x:c r="M13" s="11"/>
      <x:c r="N13" s="11"/>
    </x:row>
    <x:row r="14" ht="55" customHeight="1">
      <x:c r="A14" s="11"/>
      <x:c r="B14" s="11"/>
      <x:c r="C14" s="11"/>
      <x:c r="D14" s="11"/>
      <x:c r="E14" s="11"/>
      <x:c r="F14" s="11"/>
      <x:c r="G14" s="14"/>
      <x:c r="H14" s="11"/>
      <x:c r="I14" s="11"/>
      <x:c r="J14" s="14"/>
      <x:c r="K14" s="11"/>
      <x:c r="L14" s="12"/>
      <x:c r="M14" s="11"/>
      <x:c r="N14" s="11"/>
    </x:row>
    <x:row r="15" ht="55" customHeight="1">
      <x:c r="A15" s="11"/>
      <x:c r="B15" s="11"/>
      <x:c r="C15" s="11"/>
      <x:c r="D15" s="11"/>
      <x:c r="E15" s="11"/>
      <x:c r="F15" s="11"/>
      <x:c r="G15" s="14"/>
      <x:c r="H15" s="11"/>
      <x:c r="I15" s="11"/>
      <x:c r="J15" s="14"/>
      <x:c r="K15" s="11"/>
      <x:c r="L15" s="12"/>
      <x:c r="M15" s="11"/>
      <x:c r="N15" s="11"/>
    </x:row>
    <x:row r="16" ht="55" customHeight="1">
      <x:c r="A16" s="11"/>
      <x:c r="B16" s="11"/>
      <x:c r="C16" s="11"/>
      <x:c r="D16" s="11"/>
      <x:c r="E16" s="11"/>
      <x:c r="F16" s="11"/>
      <x:c r="G16" s="14"/>
      <x:c r="H16" s="11"/>
      <x:c r="I16" s="11"/>
      <x:c r="J16" s="14"/>
      <x:c r="K16" s="11"/>
      <x:c r="L16" s="12"/>
      <x:c r="M16" s="11"/>
      <x:c r="N16" s="11"/>
    </x:row>
    <x:row r="17" ht="55" customHeight="1">
      <x:c r="A17" s="11"/>
      <x:c r="B17" s="11"/>
      <x:c r="C17" s="11"/>
      <x:c r="D17" s="11"/>
      <x:c r="E17" s="11"/>
      <x:c r="F17" s="11"/>
      <x:c r="G17" s="14"/>
      <x:c r="H17" s="11"/>
      <x:c r="I17" s="11"/>
      <x:c r="J17" s="14"/>
      <x:c r="K17" s="11"/>
      <x:c r="L17" s="12"/>
      <x:c r="M17" s="11"/>
      <x:c r="N17" s="11"/>
    </x:row>
    <x:row r="18" ht="55" customHeight="1">
      <x:c r="A18" s="11"/>
      <x:c r="B18" s="11"/>
      <x:c r="C18" s="11"/>
      <x:c r="D18" s="11"/>
      <x:c r="E18" s="11"/>
      <x:c r="F18" s="11"/>
      <x:c r="G18" s="14"/>
      <x:c r="H18" s="11"/>
      <x:c r="I18" s="11"/>
      <x:c r="J18" s="14"/>
      <x:c r="K18" s="11"/>
      <x:c r="L18" s="12"/>
      <x:c r="M18" s="11"/>
      <x:c r="N18" s="11"/>
    </x:row>
    <x:row r="19" ht="55" customHeight="1">
      <x:c r="A19" s="11"/>
      <x:c r="B19" s="11"/>
      <x:c r="C19" s="11"/>
      <x:c r="D19" s="11"/>
      <x:c r="E19" s="11"/>
      <x:c r="F19" s="11"/>
      <x:c r="G19" s="14"/>
      <x:c r="H19" s="11"/>
      <x:c r="I19" s="11"/>
      <x:c r="J19" s="14"/>
      <x:c r="K19" s="11"/>
      <x:c r="L19" s="12"/>
      <x:c r="M19" s="11"/>
      <x:c r="N19" s="11"/>
    </x:row>
    <x:row r="20" ht="55" customHeight="1">
      <x:c r="A20" s="11"/>
      <x:c r="B20" s="11"/>
      <x:c r="C20" s="11"/>
      <x:c r="D20" s="11"/>
      <x:c r="E20" s="11"/>
      <x:c r="F20" s="11"/>
      <x:c r="G20" s="14"/>
      <x:c r="H20" s="11"/>
      <x:c r="I20" s="11"/>
      <x:c r="J20" s="14"/>
      <x:c r="K20" s="11"/>
      <x:c r="L20" s="12"/>
      <x:c r="M20" s="11"/>
      <x:c r="N20" s="11"/>
    </x:row>
    <x:row r="21" ht="55" customHeight="1">
      <x:c r="A21" s="11"/>
      <x:c r="B21" s="11"/>
      <x:c r="C21" s="11"/>
      <x:c r="D21" s="11"/>
      <x:c r="E21" s="11"/>
      <x:c r="F21" s="11"/>
      <x:c r="G21" s="14"/>
      <x:c r="H21" s="11"/>
      <x:c r="I21" s="11"/>
      <x:c r="J21" s="14"/>
      <x:c r="K21" s="11"/>
      <x:c r="L21" s="12"/>
      <x:c r="M21" s="11"/>
      <x:c r="N21" s="11"/>
    </x:row>
    <x:row r="22" ht="55" customHeight="1">
      <x:c r="A22" s="11"/>
      <x:c r="B22" s="11"/>
      <x:c r="C22" s="11"/>
      <x:c r="D22" s="11"/>
      <x:c r="E22" s="11"/>
      <x:c r="F22" s="11"/>
      <x:c r="G22" s="14"/>
      <x:c r="H22" s="11"/>
      <x:c r="I22" s="11"/>
      <x:c r="J22" s="14"/>
      <x:c r="K22" s="11"/>
      <x:c r="L22" s="12"/>
      <x:c r="M22" s="11"/>
      <x:c r="N22" s="11"/>
    </x:row>
    <x:row r="23" ht="55" customHeight="1">
      <x:c r="A23" s="11"/>
      <x:c r="B23" s="11"/>
      <x:c r="C23" s="11"/>
      <x:c r="D23" s="11"/>
      <x:c r="E23" s="11"/>
      <x:c r="F23" s="11"/>
      <x:c r="G23" s="14"/>
      <x:c r="H23" s="11"/>
      <x:c r="I23" s="11"/>
      <x:c r="J23" s="14"/>
      <x:c r="K23" s="11"/>
      <x:c r="L23" s="12"/>
      <x:c r="M23" s="11"/>
      <x:c r="N23" s="11"/>
    </x:row>
    <x:row r="24" ht="55" customHeight="1">
      <x:c r="A24" s="11"/>
      <x:c r="B24" s="11"/>
      <x:c r="C24" s="11"/>
      <x:c r="D24" s="11"/>
      <x:c r="E24" s="11"/>
      <x:c r="F24" s="11"/>
      <x:c r="G24" s="14"/>
      <x:c r="H24" s="11"/>
      <x:c r="I24" s="11"/>
      <x:c r="J24" s="14"/>
      <x:c r="K24" s="11"/>
      <x:c r="L24" s="12"/>
      <x:c r="M24" s="11"/>
      <x:c r="N24" s="11"/>
    </x:row>
    <x:row r="25" ht="55" customHeight="1">
      <x:c r="A25" s="11"/>
      <x:c r="B25" s="11"/>
      <x:c r="C25" s="11"/>
      <x:c r="D25" s="11"/>
      <x:c r="E25" s="11"/>
      <x:c r="F25" s="11"/>
      <x:c r="G25" s="14"/>
      <x:c r="H25" s="11"/>
      <x:c r="I25" s="11"/>
      <x:c r="J25" s="14"/>
      <x:c r="K25" s="11"/>
      <x:c r="L25" s="12"/>
      <x:c r="M25" s="11"/>
      <x:c r="N25" s="11"/>
    </x:row>
    <x:row r="26" ht="55" customHeight="1">
      <x:c r="A26" s="11"/>
      <x:c r="B26" s="11"/>
      <x:c r="C26" s="11"/>
      <x:c r="D26" s="11"/>
      <x:c r="E26" s="11"/>
      <x:c r="F26" s="11"/>
      <x:c r="G26" s="14"/>
      <x:c r="H26" s="11"/>
      <x:c r="I26" s="11"/>
      <x:c r="J26" s="14"/>
      <x:c r="K26" s="11"/>
      <x:c r="L26" s="12"/>
      <x:c r="M26" s="11"/>
      <x:c r="N26" s="11"/>
    </x:row>
  </x:sheetData>
  <x:pageMargins left="0.7" right="0.7" top="0.75" bottom="0.75" header="0.3" footer="0.3"/>
  <x:tableParts count="1">
    <x:tablePart xmlns:r="http://schemas.openxmlformats.org/officeDocument/2006/relationships" r:id="R86cbf77c0db14a0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34" hidden="0" customWidth="1"/>
    <x:col min="3" max="3" width="34" hidden="0" customWidth="1"/>
    <x:col min="4" max="4" width="34" hidden="0" customWidth="1"/>
  </x:cols>
  <x:sheetData>
    <x:row r="1" ht="28" customHeight="1">
      <x:c r="A1" s="2"/>
      <x:c r="B1" s="2"/>
      <x:c r="C1" s="2"/>
      <x:c r="D1" s="2"/>
    </x:row>
    <x:row r="2" ht="34" customHeight="1">
      <x:c r="A2" s="3" t="str">
        <x:v>FF&amp;E quote comparison</x:v>
      </x:c>
      <x:c r="B2" s="2"/>
      <x:c r="C2" s="2"/>
      <x:c r="D2" s="2"/>
    </x:row>
    <x:row r="3" ht="28" customHeight="1">
      <x:c r="A3" s="4" t="str">
        <x:v>Fictional example in USD. Compare identical scope and currency; blank costs remain unknown.</x:v>
      </x:c>
      <x:c r="B3" s="2"/>
      <x:c r="C3" s="2"/>
      <x:c r="D3" s="2"/>
    </x:row>
    <x:row r="4" ht="28" customHeight="1">
      <x:c r="A4" s="5" t="str">
        <x:v>Plan to Source | 19 September 2026 | Amber cells are editable. Replace fictional examples.</x:v>
      </x:c>
      <x:c r="B4" s="2"/>
      <x:c r="C4" s="2"/>
      <x:c r="D4" s="2"/>
    </x:row>
    <x:row r="5" ht="28" customHeight="1">
      <x:c r="A5" s="2"/>
      <x:c r="B5" s="2"/>
      <x:c r="C5" s="2"/>
      <x:c r="D5" s="2"/>
    </x:row>
    <x:row r="6" ht="36" customHeight="1">
      <x:c r="A6" s="8" t="str">
        <x:v>Comparison field</x:v>
      </x:c>
      <x:c r="B6" s="8" t="str">
        <x:v>Supplier A — example</x:v>
      </x:c>
      <x:c r="C6" s="8" t="str">
        <x:v>Supplier B — example</x:v>
      </x:c>
      <x:c r="D6" s="8" t="str">
        <x:v>Supplier C — blank</x:v>
      </x:c>
    </x:row>
    <x:row r="7" ht="34" customHeight="1">
      <x:c r="A7" s="10" t="str">
        <x:v>Supplier name</x:v>
      </x:c>
      <x:c r="B7" s="11" t="str">
        <x:v>Supplier A</x:v>
      </x:c>
      <x:c r="C7" s="11" t="str">
        <x:v>Supplier B</x:v>
      </x:c>
      <x:c r="D7" s="11"/>
    </x:row>
    <x:row r="8" ht="34" customHeight="1">
      <x:c r="A8" s="10" t="str">
        <x:v>Item ID / scope</x:v>
      </x:c>
      <x:c r="B8" s="11" t="str">
        <x:v>40 chairs — fictional</x:v>
      </x:c>
      <x:c r="C8" s="11" t="str">
        <x:v>40 chairs — fictional</x:v>
      </x:c>
      <x:c r="D8" s="11"/>
    </x:row>
    <x:row r="9" ht="34" customHeight="1">
      <x:c r="A9" s="10" t="str">
        <x:v>Specification revision</x:v>
      </x:c>
      <x:c r="B9" s="11" t="str">
        <x:v>CH01 / Rev A</x:v>
      </x:c>
      <x:c r="C9" s="11" t="str">
        <x:v>CH01 / Rev A</x:v>
      </x:c>
      <x:c r="D9" s="11"/>
    </x:row>
    <x:row r="10" ht="34" customHeight="1">
      <x:c r="A10" s="10" t="str">
        <x:v>Quantity</x:v>
      </x:c>
      <x:c r="B10" s="11" t="n">
        <x:v>40</x:v>
      </x:c>
      <x:c r="C10" s="11" t="n">
        <x:v>40</x:v>
      </x:c>
      <x:c r="D10" s="11"/>
    </x:row>
    <x:row r="11" ht="34" customHeight="1">
      <x:c r="A11" s="10" t="str">
        <x:v>Currency (same for all)</x:v>
      </x:c>
      <x:c r="B11" s="11" t="str">
        <x:v>USD</x:v>
      </x:c>
      <x:c r="C11" s="11" t="str">
        <x:v>USD</x:v>
      </x:c>
      <x:c r="D11" s="11"/>
    </x:row>
    <x:row r="12" ht="52" customHeight="1">
      <x:c r="A12" s="10" t="str">
        <x:v>Delivery rule + named place + version</x:v>
      </x:c>
      <x:c r="B12" s="11" t="str">
        <x:v>Confirm before award</x:v>
      </x:c>
      <x:c r="C12" s="11" t="str">
        <x:v>Confirm before award</x:v>
      </x:c>
      <x:c r="D12" s="11"/>
    </x:row>
    <x:row r="13" ht="34" customHeight="1">
      <x:c r="A13" s="10" t="str">
        <x:v>Production days</x:v>
      </x:c>
      <x:c r="B13" s="11"/>
      <x:c r="C13" s="11"/>
      <x:c r="D13" s="11"/>
    </x:row>
    <x:row r="14" ht="52" customHeight="1">
      <x:c r="A14" s="10" t="str">
        <x:v>Production-release conditions</x:v>
      </x:c>
      <x:c r="B14" s="11" t="str">
        <x:v>Drawing + sample + deposit</x:v>
      </x:c>
      <x:c r="C14" s="11" t="str">
        <x:v>Drawing + sample + deposit</x:v>
      </x:c>
      <x:c r="D14" s="11"/>
    </x:row>
    <x:row r="15" ht="34" customHeight="1">
      <x:c r="A15" s="10" t="str">
        <x:v>Required on-site date</x:v>
      </x:c>
      <x:c r="B15" s="12"/>
      <x:c r="C15" s="12"/>
      <x:c r="D15" s="12"/>
    </x:row>
    <x:row r="16" ht="52" customHeight="1">
      <x:c r="A16" s="10" t="str">
        <x:v>Sample / specification status</x:v>
      </x:c>
      <x:c r="B16" s="11" t="str">
        <x:v>Pending approval</x:v>
      </x:c>
      <x:c r="C16" s="11" t="str">
        <x:v>Pending approval</x:v>
      </x:c>
      <x:c r="D16" s="11"/>
    </x:row>
    <x:row r="17" ht="34" customHeight="1">
      <x:c r="A17" s="10" t="str">
        <x:v>Unit price</x:v>
      </x:c>
      <x:c r="B17" s="15" t="n">
        <x:v>180</x:v>
      </x:c>
      <x:c r="C17" s="15" t="n">
        <x:v>190</x:v>
      </x:c>
      <x:c r="D17" s="15"/>
    </x:row>
    <x:row r="18" ht="34" customHeight="1">
      <x:c r="A18" s="10" t="str">
        <x:v>Goods subtotal</x:v>
      </x:c>
      <x:c r="B18" s="16" t="n">
        <x:f>IF(COUNT(B10,B17)=2,B10*B17,"")</x:f>
        <x:v>7200</x:v>
      </x:c>
      <x:c r="C18" s="16" t="n">
        <x:f>IF(COUNT(C10,C17)=2,C10*C17,"")</x:f>
        <x:v>7600</x:v>
      </x:c>
      <x:c r="D18" s="16" t="str">
        <x:f>IF(COUNT(D10,D17)=2,D10*D17,"")</x:f>
      </x:c>
    </x:row>
    <x:row r="19" ht="34" customHeight="1">
      <x:c r="A19" s="10" t="str">
        <x:v>Packing</x:v>
      </x:c>
      <x:c r="B19" s="15" t="n">
        <x:v>200</x:v>
      </x:c>
      <x:c r="C19" s="15" t="n">
        <x:v>0</x:v>
      </x:c>
      <x:c r="D19" s="15"/>
    </x:row>
    <x:row r="20" ht="34" customHeight="1">
      <x:c r="A20" s="10" t="str">
        <x:v>Freight to agreed destination</x:v>
      </x:c>
      <x:c r="B20" s="15" t="n">
        <x:v>700</x:v>
      </x:c>
      <x:c r="C20" s="15" t="n">
        <x:v>500</x:v>
      </x:c>
      <x:c r="D20" s="15"/>
    </x:row>
    <x:row r="21" ht="34" customHeight="1">
      <x:c r="A21" s="10" t="str">
        <x:v>Duties</x:v>
      </x:c>
      <x:c r="B21" s="15" t="n">
        <x:v>0</x:v>
      </x:c>
      <x:c r="C21" s="15" t="n">
        <x:v>0</x:v>
      </x:c>
      <x:c r="D21" s="15"/>
    </x:row>
    <x:row r="22" ht="34" customHeight="1">
      <x:c r="A22" s="10" t="str">
        <x:v>Taxes (consistent treatment)</x:v>
      </x:c>
      <x:c r="B22" s="15" t="n">
        <x:v>0</x:v>
      </x:c>
      <x:c r="C22" s="15" t="n">
        <x:v>0</x:v>
      </x:c>
      <x:c r="D22" s="15"/>
    </x:row>
    <x:row r="23" ht="34" customHeight="1">
      <x:c r="A23" s="10" t="str">
        <x:v>Storage</x:v>
      </x:c>
      <x:c r="B23" s="15" t="n">
        <x:v>0</x:v>
      </x:c>
      <x:c r="C23" s="15" t="n">
        <x:v>0</x:v>
      </x:c>
      <x:c r="D23" s="15"/>
    </x:row>
    <x:row r="24" ht="34" customHeight="1">
      <x:c r="A24" s="10" t="str">
        <x:v>Installation</x:v>
      </x:c>
      <x:c r="B24" s="15" t="n">
        <x:v>600</x:v>
      </x:c>
      <x:c r="C24" s="15" t="n">
        <x:v>300</x:v>
      </x:c>
      <x:c r="D24" s="15"/>
    </x:row>
    <x:row r="25" ht="34" customHeight="1">
      <x:c r="A25" s="10" t="str">
        <x:v>Other confirmed costs</x:v>
      </x:c>
      <x:c r="B25" s="15" t="n">
        <x:v>0</x:v>
      </x:c>
      <x:c r="C25" s="15" t="n">
        <x:v>0</x:v>
      </x:c>
      <x:c r="D25" s="15"/>
    </x:row>
    <x:row r="26" ht="34" customHeight="1">
      <x:c r="A26" s="18" t="str">
        <x:v>Comparable total</x:v>
      </x:c>
      <x:c r="B26" s="19" t="n">
        <x:f>IF(COUNT(B10,B17,B19:B25)=9,SUM(B18:B25),"")</x:f>
        <x:v>8700</x:v>
      </x:c>
      <x:c r="C26" s="19" t="n">
        <x:f>IF(COUNT(C10,C17,C19:C25)=9,SUM(C18:C25),"")</x:f>
        <x:v>8400</x:v>
      </x:c>
      <x:c r="D26" s="19" t="str">
        <x:f>IF(COUNT(D10,D17,D19:D25)=9,SUM(D18:D25),"")</x:f>
      </x:c>
    </x:row>
    <x:row r="27" ht="34" customHeight="1">
      <x:c r="A27" s="10" t="str">
        <x:v>Cost input status</x:v>
      </x:c>
      <x:c r="B27" s="17" t="str">
        <x:f>IF(COUNT(B10,B17,B19:B25)=9,"Cost inputs complete","Costs missing")</x:f>
        <x:v>Cost inputs complete</x:v>
      </x:c>
      <x:c r="C27" s="17" t="str">
        <x:f>IF(COUNT(C10,C17,C19:C25)=9,"Cost inputs complete","Costs missing")</x:f>
        <x:v>Cost inputs complete</x:v>
      </x:c>
      <x:c r="D27" s="17" t="str">
        <x:f>IF(COUNT(D10,D17,D19:D25)=9,"Cost inputs complete","Costs missing")</x:f>
        <x:v>Costs missing</x:v>
      </x:c>
    </x:row>
    <x:row r="28" ht="52" customHeight="1">
      <x:c r="A28" s="10" t="str">
        <x:v>Exclusions / unresolved scope</x:v>
      </x:c>
      <x:c r="B28" s="11" t="str">
        <x:v>Other costs assumed zero in example</x:v>
      </x:c>
      <x:c r="C28" s="11" t="str">
        <x:v>Other costs assumed zero in example</x:v>
      </x:c>
      <x:c r="D28" s="11"/>
    </x:row>
    <x:row r="29" ht="52" customHeight="1">
      <x:c r="A29" s="10" t="str">
        <x:v>Lead-time or delivery risk</x:v>
      </x:c>
      <x:c r="B29" s="11" t="str">
        <x:v>Lead time unconfirmed</x:v>
      </x:c>
      <x:c r="C29" s="11" t="str">
        <x:v>Lead time unconfirmed</x:v>
      </x:c>
      <x:c r="D29" s="11"/>
    </x:row>
    <x:row r="30" ht="52" customHeight="1">
      <x:c r="A30" s="10" t="str">
        <x:v>Award decision / reason</x:v>
      </x:c>
      <x:c r="B30" s="11" t="str">
        <x:v>Not awarded</x:v>
      </x:c>
      <x:c r="C30" s="11" t="str">
        <x:v>Not awarded</x:v>
      </x:c>
      <x:c r="D30" s="11"/>
    </x:row>
    <x:row r="31" ht="28" customHeight="1">
      <x:c r="A31" s="2"/>
      <x:c r="B31" s="2"/>
      <x:c r="C31" s="2"/>
      <x:c r="D31" s="2"/>
    </x:row>
    <x:row r="32" ht="28" customHeight="1">
      <x:c r="A32" s="5" t="str">
        <x:v>Enter 0 only when a cost is confirmed as included or not applicable. Complete costs do not mean award approval.</x:v>
      </x:c>
      <x:c r="B32" s="2"/>
      <x:c r="C32" s="2"/>
      <x:c r="D32" s="2"/>
    </x:row>
    <x:row r="33" ht="28" customHeight="1">
      <x:c r="A33" s="5" t="str">
        <x:v>Source for delivery terms: International Trade Administration — https://www.trade.gov/know-your-incoterms</x:v>
      </x:c>
      <x:c r="B33" s="2"/>
      <x:c r="C33" s="2"/>
      <x:c r="D33" s="2"/>
    </x:row>
    <x:row r="34" ht="28" customHeight="1">
      <x:c r="A34" s="5" t="str">
        <x:v>Guide and original template: https://plantosource.com/resources/hotel-ffe-procurement-checklist</x:v>
      </x:c>
      <x:c r="B34" s="2"/>
      <x:c r="C34" s="2"/>
      <x:c r="D34" s="2"/>
    </x:row>
  </x:sheetData>
  <x:conditionalFormatting sqref="B27:D27">
    <x:cfRule type="containsText" dxfId="1" priority="1" operator="containsText" text="Costs missing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4" hidden="0" customWidth="1"/>
    <x:col min="5" max="5" width="17" hidden="0" customWidth="1"/>
    <x:col min="6" max="6" width="20" hidden="0" customWidth="1"/>
    <x:col min="7" max="7" width="44" hidden="0" customWidth="1"/>
    <x:col min="8" max="8" width="25" hidden="0" customWidth="1"/>
    <x:col min="9" max="9" width="16" hidden="0" customWidth="1"/>
    <x:col min="10" max="10" width="34" hidden="0" customWidth="1"/>
    <x:col min="11" max="11" width="22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4" customHeight="1">
      <x:c r="A2" s="3" t="str">
        <x:v>FF&amp;E receiving and acceptance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8" customHeight="1">
      <x:c r="A3" s="4" t="str">
        <x:v>Record cumulative quantities by item ID. Negative balances flag over-delivery or inconsistent acceptance counts.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8" customHeight="1">
      <x:c r="A4" s="5" t="str">
        <x:v>Plan to Source | 19 September 2026 | Amber cells are editable. Replace fictional examples.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8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2" customHeight="1">
      <x:c r="A6" s="9" t="str">
        <x:v>Item ID / area</x:v>
      </x:c>
      <x:c r="B6" s="9" t="str">
        <x:v>Ordered qty</x:v>
      </x:c>
      <x:c r="C6" s="9" t="str">
        <x:v>Received qty</x:v>
      </x:c>
      <x:c r="D6" s="9" t="str">
        <x:v>Accepted qty</x:v>
      </x:c>
      <x:c r="E6" s="9" t="str">
        <x:v>Still to receive</x:v>
      </x:c>
      <x:c r="F6" s="9" t="str">
        <x:v>Awaiting acceptance</x:v>
      </x:c>
      <x:c r="G6" s="9" t="str">
        <x:v>Issue / corrective action</x:v>
      </x:c>
      <x:c r="H6" s="9" t="str">
        <x:v>Action owner</x:v>
      </x:c>
      <x:c r="I6" s="9" t="str">
        <x:v>Due date</x:v>
      </x:c>
      <x:c r="J6" s="9" t="str">
        <x:v>Evidence link / file</x:v>
      </x:c>
      <x:c r="K6" s="9" t="str">
        <x:v>Acceptance status</x:v>
      </x:c>
    </x:row>
    <x:row r="7" ht="58" customHeight="1">
      <x:c r="A7" s="11" t="str">
        <x:v>EXAMPLE-CH01 / King</x:v>
      </x:c>
      <x:c r="B7" s="20" t="n">
        <x:v>40</x:v>
      </x:c>
      <x:c r="C7" s="20" t="n">
        <x:v>38</x:v>
      </x:c>
      <x:c r="D7" s="20" t="n">
        <x:v>36</x:v>
      </x:c>
      <x:c r="E7" s="21" t="n">
        <x:f>IF(COUNT(B7:C7)=2,B7-C7,"")</x:f>
        <x:v>2</x:v>
      </x:c>
      <x:c r="F7" s="21" t="n">
        <x:f>IF(COUNT(C7:D7)=2,C7-D7,"")</x:f>
        <x:v>2</x:v>
      </x:c>
      <x:c r="G7" s="11" t="str">
        <x:v>2 chairs damaged; 2 still due</x:v>
      </x:c>
      <x:c r="H7" s="11" t="str">
        <x:v>Assign project owner</x:v>
      </x:c>
      <x:c r="I7" s="12"/>
      <x:c r="J7" s="11" t="str">
        <x:v>Add delivery note and photos</x:v>
      </x:c>
      <x:c r="K7" s="11" t="str">
        <x:v>Open</x:v>
      </x:c>
    </x:row>
    <x:row r="8" ht="58" customHeight="1">
      <x:c r="A8" s="11"/>
      <x:c r="B8" s="20"/>
      <x:c r="C8" s="20"/>
      <x:c r="D8" s="20"/>
      <x:c r="E8" s="21" t="str">
        <x:f>IF(COUNT(B8:C8)=2,B8-C8,"")</x:f>
      </x:c>
      <x:c r="F8" s="21" t="str">
        <x:f>IF(COUNT(C8:D8)=2,C8-D8,"")</x:f>
      </x:c>
      <x:c r="G8" s="11"/>
      <x:c r="H8" s="11"/>
      <x:c r="I8" s="12"/>
      <x:c r="J8" s="11"/>
      <x:c r="K8" s="11"/>
    </x:row>
    <x:row r="9" ht="58" customHeight="1">
      <x:c r="A9" s="11"/>
      <x:c r="B9" s="20"/>
      <x:c r="C9" s="20"/>
      <x:c r="D9" s="20"/>
      <x:c r="E9" s="21" t="str">
        <x:f>IF(COUNT(B9:C9)=2,B9-C9,"")</x:f>
      </x:c>
      <x:c r="F9" s="21" t="str">
        <x:f>IF(COUNT(C9:D9)=2,C9-D9,"")</x:f>
      </x:c>
      <x:c r="G9" s="11"/>
      <x:c r="H9" s="11"/>
      <x:c r="I9" s="12"/>
      <x:c r="J9" s="11"/>
      <x:c r="K9" s="11"/>
    </x:row>
    <x:row r="10" ht="58" customHeight="1">
      <x:c r="A10" s="11"/>
      <x:c r="B10" s="20"/>
      <x:c r="C10" s="20"/>
      <x:c r="D10" s="20"/>
      <x:c r="E10" s="21" t="str">
        <x:f>IF(COUNT(B10:C10)=2,B10-C10,"")</x:f>
      </x:c>
      <x:c r="F10" s="21" t="str">
        <x:f>IF(COUNT(C10:D10)=2,C10-D10,"")</x:f>
      </x:c>
      <x:c r="G10" s="11"/>
      <x:c r="H10" s="11"/>
      <x:c r="I10" s="12"/>
      <x:c r="J10" s="11"/>
      <x:c r="K10" s="11"/>
    </x:row>
    <x:row r="11" ht="58" customHeight="1">
      <x:c r="A11" s="11"/>
      <x:c r="B11" s="20"/>
      <x:c r="C11" s="20"/>
      <x:c r="D11" s="20"/>
      <x:c r="E11" s="21" t="str">
        <x:f>IF(COUNT(B11:C11)=2,B11-C11,"")</x:f>
      </x:c>
      <x:c r="F11" s="21" t="str">
        <x:f>IF(COUNT(C11:D11)=2,C11-D11,"")</x:f>
      </x:c>
      <x:c r="G11" s="11"/>
      <x:c r="H11" s="11"/>
      <x:c r="I11" s="12"/>
      <x:c r="J11" s="11"/>
      <x:c r="K11" s="11"/>
    </x:row>
    <x:row r="12" ht="58" customHeight="1">
      <x:c r="A12" s="11"/>
      <x:c r="B12" s="20"/>
      <x:c r="C12" s="20"/>
      <x:c r="D12" s="20"/>
      <x:c r="E12" s="21" t="str">
        <x:f>IF(COUNT(B12:C12)=2,B12-C12,"")</x:f>
      </x:c>
      <x:c r="F12" s="21" t="str">
        <x:f>IF(COUNT(C12:D12)=2,C12-D12,"")</x:f>
      </x:c>
      <x:c r="G12" s="11"/>
      <x:c r="H12" s="11"/>
      <x:c r="I12" s="12"/>
      <x:c r="J12" s="11"/>
      <x:c r="K12" s="11"/>
    </x:row>
    <x:row r="13" ht="58" customHeight="1">
      <x:c r="A13" s="11"/>
      <x:c r="B13" s="20"/>
      <x:c r="C13" s="20"/>
      <x:c r="D13" s="20"/>
      <x:c r="E13" s="21" t="str">
        <x:f>IF(COUNT(B13:C13)=2,B13-C13,"")</x:f>
      </x:c>
      <x:c r="F13" s="21" t="str">
        <x:f>IF(COUNT(C13:D13)=2,C13-D13,"")</x:f>
      </x:c>
      <x:c r="G13" s="11"/>
      <x:c r="H13" s="11"/>
      <x:c r="I13" s="12"/>
      <x:c r="J13" s="11"/>
      <x:c r="K13" s="11"/>
    </x:row>
    <x:row r="14" ht="58" customHeight="1">
      <x:c r="A14" s="11"/>
      <x:c r="B14" s="20"/>
      <x:c r="C14" s="20"/>
      <x:c r="D14" s="20"/>
      <x:c r="E14" s="21" t="str">
        <x:f>IF(COUNT(B14:C14)=2,B14-C14,"")</x:f>
      </x:c>
      <x:c r="F14" s="21" t="str">
        <x:f>IF(COUNT(C14:D14)=2,C14-D14,"")</x:f>
      </x:c>
      <x:c r="G14" s="11"/>
      <x:c r="H14" s="11"/>
      <x:c r="I14" s="12"/>
      <x:c r="J14" s="11"/>
      <x:c r="K14" s="11"/>
    </x:row>
    <x:row r="15" ht="58" customHeight="1">
      <x:c r="A15" s="11"/>
      <x:c r="B15" s="20"/>
      <x:c r="C15" s="20"/>
      <x:c r="D15" s="20"/>
      <x:c r="E15" s="21" t="str">
        <x:f>IF(COUNT(B15:C15)=2,B15-C15,"")</x:f>
      </x:c>
      <x:c r="F15" s="21" t="str">
        <x:f>IF(COUNT(C15:D15)=2,C15-D15,"")</x:f>
      </x:c>
      <x:c r="G15" s="11"/>
      <x:c r="H15" s="11"/>
      <x:c r="I15" s="12"/>
      <x:c r="J15" s="11"/>
      <x:c r="K15" s="11"/>
    </x:row>
    <x:row r="16" ht="58" customHeight="1">
      <x:c r="A16" s="11"/>
      <x:c r="B16" s="20"/>
      <x:c r="C16" s="20"/>
      <x:c r="D16" s="20"/>
      <x:c r="E16" s="21" t="str">
        <x:f>IF(COUNT(B16:C16)=2,B16-C16,"")</x:f>
      </x:c>
      <x:c r="F16" s="21" t="str">
        <x:f>IF(COUNT(C16:D16)=2,C16-D16,"")</x:f>
      </x:c>
      <x:c r="G16" s="11"/>
      <x:c r="H16" s="11"/>
      <x:c r="I16" s="12"/>
      <x:c r="J16" s="11"/>
      <x:c r="K16" s="11"/>
    </x:row>
    <x:row r="17" ht="58" customHeight="1">
      <x:c r="A17" s="11"/>
      <x:c r="B17" s="20"/>
      <x:c r="C17" s="20"/>
      <x:c r="D17" s="20"/>
      <x:c r="E17" s="21" t="str">
        <x:f>IF(COUNT(B17:C17)=2,B17-C17,"")</x:f>
      </x:c>
      <x:c r="F17" s="21" t="str">
        <x:f>IF(COUNT(C17:D17)=2,C17-D17,"")</x:f>
      </x:c>
      <x:c r="G17" s="11"/>
      <x:c r="H17" s="11"/>
      <x:c r="I17" s="12"/>
      <x:c r="J17" s="11"/>
      <x:c r="K17" s="11"/>
    </x:row>
    <x:row r="18" ht="58" customHeight="1">
      <x:c r="A18" s="11"/>
      <x:c r="B18" s="20"/>
      <x:c r="C18" s="20"/>
      <x:c r="D18" s="20"/>
      <x:c r="E18" s="21" t="str">
        <x:f>IF(COUNT(B18:C18)=2,B18-C18,"")</x:f>
      </x:c>
      <x:c r="F18" s="21" t="str">
        <x:f>IF(COUNT(C18:D18)=2,C18-D18,"")</x:f>
      </x:c>
      <x:c r="G18" s="11"/>
      <x:c r="H18" s="11"/>
      <x:c r="I18" s="12"/>
      <x:c r="J18" s="11"/>
      <x:c r="K18" s="11"/>
    </x:row>
    <x:row r="19" ht="58" customHeight="1">
      <x:c r="A19" s="11"/>
      <x:c r="B19" s="20"/>
      <x:c r="C19" s="20"/>
      <x:c r="D19" s="20"/>
      <x:c r="E19" s="21" t="str">
        <x:f>IF(COUNT(B19:C19)=2,B19-C19,"")</x:f>
      </x:c>
      <x:c r="F19" s="21" t="str">
        <x:f>IF(COUNT(C19:D19)=2,C19-D19,"")</x:f>
      </x:c>
      <x:c r="G19" s="11"/>
      <x:c r="H19" s="11"/>
      <x:c r="I19" s="12"/>
      <x:c r="J19" s="11"/>
      <x:c r="K19" s="11"/>
    </x:row>
    <x:row r="20" ht="58" customHeight="1">
      <x:c r="A20" s="11"/>
      <x:c r="B20" s="20"/>
      <x:c r="C20" s="20"/>
      <x:c r="D20" s="20"/>
      <x:c r="E20" s="21" t="str">
        <x:f>IF(COUNT(B20:C20)=2,B20-C20,"")</x:f>
      </x:c>
      <x:c r="F20" s="21" t="str">
        <x:f>IF(COUNT(C20:D20)=2,C20-D20,"")</x:f>
      </x:c>
      <x:c r="G20" s="11"/>
      <x:c r="H20" s="11"/>
      <x:c r="I20" s="12"/>
      <x:c r="J20" s="11"/>
      <x:c r="K20" s="11"/>
    </x:row>
    <x:row r="21" ht="58" customHeight="1">
      <x:c r="A21" s="11"/>
      <x:c r="B21" s="20"/>
      <x:c r="C21" s="20"/>
      <x:c r="D21" s="20"/>
      <x:c r="E21" s="21" t="str">
        <x:f>IF(COUNT(B21:C21)=2,B21-C21,"")</x:f>
      </x:c>
      <x:c r="F21" s="21" t="str">
        <x:f>IF(COUNT(C21:D21)=2,C21-D21,"")</x:f>
      </x:c>
      <x:c r="G21" s="11"/>
      <x:c r="H21" s="11"/>
      <x:c r="I21" s="12"/>
      <x:c r="J21" s="11"/>
      <x:c r="K21" s="11"/>
    </x:row>
    <x:row r="22" ht="58" customHeight="1">
      <x:c r="A22" s="11"/>
      <x:c r="B22" s="20"/>
      <x:c r="C22" s="20"/>
      <x:c r="D22" s="20"/>
      <x:c r="E22" s="21" t="str">
        <x:f>IF(COUNT(B22:C22)=2,B22-C22,"")</x:f>
      </x:c>
      <x:c r="F22" s="21" t="str">
        <x:f>IF(COUNT(C22:D22)=2,C22-D22,"")</x:f>
      </x:c>
      <x:c r="G22" s="11"/>
      <x:c r="H22" s="11"/>
      <x:c r="I22" s="12"/>
      <x:c r="J22" s="11"/>
      <x:c r="K22" s="11"/>
    </x:row>
    <x:row r="23" ht="58" customHeight="1">
      <x:c r="A23" s="11"/>
      <x:c r="B23" s="20"/>
      <x:c r="C23" s="20"/>
      <x:c r="D23" s="20"/>
      <x:c r="E23" s="21" t="str">
        <x:f>IF(COUNT(B23:C23)=2,B23-C23,"")</x:f>
      </x:c>
      <x:c r="F23" s="21" t="str">
        <x:f>IF(COUNT(C23:D23)=2,C23-D23,"")</x:f>
      </x:c>
      <x:c r="G23" s="11"/>
      <x:c r="H23" s="11"/>
      <x:c r="I23" s="12"/>
      <x:c r="J23" s="11"/>
      <x:c r="K23" s="11"/>
    </x:row>
    <x:row r="24" ht="58" customHeight="1">
      <x:c r="A24" s="11"/>
      <x:c r="B24" s="20"/>
      <x:c r="C24" s="20"/>
      <x:c r="D24" s="20"/>
      <x:c r="E24" s="21" t="str">
        <x:f>IF(COUNT(B24:C24)=2,B24-C24,"")</x:f>
      </x:c>
      <x:c r="F24" s="21" t="str">
        <x:f>IF(COUNT(C24:D24)=2,C24-D24,"")</x:f>
      </x:c>
      <x:c r="G24" s="11"/>
      <x:c r="H24" s="11"/>
      <x:c r="I24" s="12"/>
      <x:c r="J24" s="11"/>
      <x:c r="K24" s="11"/>
    </x:row>
    <x:row r="25" ht="58" customHeight="1">
      <x:c r="A25" s="11"/>
      <x:c r="B25" s="20"/>
      <x:c r="C25" s="20"/>
      <x:c r="D25" s="20"/>
      <x:c r="E25" s="21" t="str">
        <x:f>IF(COUNT(B25:C25)=2,B25-C25,"")</x:f>
      </x:c>
      <x:c r="F25" s="21" t="str">
        <x:f>IF(COUNT(C25:D25)=2,C25-D25,"")</x:f>
      </x:c>
      <x:c r="G25" s="11"/>
      <x:c r="H25" s="11"/>
      <x:c r="I25" s="12"/>
      <x:c r="J25" s="11"/>
      <x:c r="K25" s="11"/>
    </x:row>
    <x:row r="26" ht="58" customHeight="1">
      <x:c r="A26" s="11"/>
      <x:c r="B26" s="20"/>
      <x:c r="C26" s="20"/>
      <x:c r="D26" s="20"/>
      <x:c r="E26" s="21" t="str">
        <x:f>IF(COUNT(B26:C26)=2,B26-C26,"")</x:f>
      </x:c>
      <x:c r="F26" s="21" t="str">
        <x:f>IF(COUNT(C26:D26)=2,C26-D26,"")</x:f>
      </x:c>
      <x:c r="G26" s="11"/>
      <x:c r="H26" s="11"/>
      <x:c r="I26" s="12"/>
      <x:c r="J26" s="11"/>
      <x:c r="K26" s="11"/>
    </x:row>
  </x:sheetData>
  <x:conditionalFormatting sqref="E7:F26">
    <x:cfRule type="cellIs" dxfId="2" priority="1" operator="lessThan">
      <x:formula>0</x:formula>
    </x:cfRule>
  </x:conditionalFormatting>
  <x:dataValidations count="1">
    <x:dataValidation type="list" sqref="K7:K26">
      <x:formula1>"Open,Pending correction,Accepted,Closed"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90c6a0de2e04cc9"/>
  </x:tableParts>
</x:worksheet>
</file>